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ka15791\Desktop\"/>
    </mc:Choice>
  </mc:AlternateContent>
  <xr:revisionPtr revIDLastSave="0" documentId="13_ncr:1_{849619C2-40BE-41F1-8EB8-931EC7E3D08A}" xr6:coauthVersionLast="36" xr6:coauthVersionMax="36" xr10:uidLastSave="{00000000-0000-0000-0000-000000000000}"/>
  <bookViews>
    <workbookView xWindow="0" yWindow="0" windowWidth="19200" windowHeight="6930" activeTab="1" xr2:uid="{0BA8F1EA-E0E6-4FCD-BECB-B319B5233226}"/>
  </bookViews>
  <sheets>
    <sheet name="Kaavio1" sheetId="2" r:id="rId1"/>
    <sheet name="Taul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L26" i="1"/>
  <c r="L23" i="1"/>
  <c r="L16" i="1"/>
  <c r="L13" i="1"/>
  <c r="L10" i="1"/>
  <c r="L9" i="1"/>
  <c r="L8" i="1"/>
  <c r="L7" i="1"/>
  <c r="K15" i="1" l="1"/>
  <c r="K13" i="1"/>
  <c r="K29" i="1"/>
  <c r="K18" i="1"/>
  <c r="K31" i="1"/>
  <c r="K20" i="1" l="1"/>
  <c r="K12" i="1"/>
  <c r="K16" i="1"/>
  <c r="K6" i="1"/>
  <c r="K8" i="1"/>
  <c r="K10" i="1"/>
  <c r="K7" i="1"/>
  <c r="K9" i="1"/>
  <c r="K28" i="1"/>
  <c r="K26" i="1" l="1"/>
  <c r="K25" i="1"/>
  <c r="K22" i="1"/>
  <c r="K23" i="1"/>
</calcChain>
</file>

<file path=xl/sharedStrings.xml><?xml version="1.0" encoding="utf-8"?>
<sst xmlns="http://schemas.openxmlformats.org/spreadsheetml/2006/main" count="76" uniqueCount="62">
  <si>
    <t>HU-46</t>
  </si>
  <si>
    <t>LHS</t>
  </si>
  <si>
    <t>M15</t>
  </si>
  <si>
    <t>Lähtöaika</t>
  </si>
  <si>
    <t>Tuloaika</t>
  </si>
  <si>
    <t>Sakot</t>
  </si>
  <si>
    <t>Loppuaika</t>
  </si>
  <si>
    <t>Seura</t>
  </si>
  <si>
    <t>Lina Kutinlahti</t>
  </si>
  <si>
    <t>Laila Özkilkic</t>
  </si>
  <si>
    <t>Ella Lehtisuo</t>
  </si>
  <si>
    <t>Hilla Hirvonen</t>
  </si>
  <si>
    <t>Rasmus Lammi</t>
  </si>
  <si>
    <t>Nimi</t>
  </si>
  <si>
    <t>Sija</t>
  </si>
  <si>
    <t>Nro</t>
  </si>
  <si>
    <t>Lähtö</t>
  </si>
  <si>
    <t>Tulo</t>
  </si>
  <si>
    <t>M</t>
  </si>
  <si>
    <t>N19</t>
  </si>
  <si>
    <t>Ilona Rantakömi</t>
  </si>
  <si>
    <t>N13</t>
  </si>
  <si>
    <t>N15</t>
  </si>
  <si>
    <t>ILVES-CUP, 13.12.2023 HÄLVÄLÄ</t>
  </si>
  <si>
    <t>Normaalimatka, lyhennetyt matkat, sakkoierroksilla</t>
  </si>
  <si>
    <t>N11</t>
  </si>
  <si>
    <t>Hilppa Inkinen</t>
  </si>
  <si>
    <t>N</t>
  </si>
  <si>
    <t>Emma Keskitalo</t>
  </si>
  <si>
    <t>Iisa Uski</t>
  </si>
  <si>
    <t>M17</t>
  </si>
  <si>
    <t>Vilho Wirman</t>
  </si>
  <si>
    <t>OrJy</t>
  </si>
  <si>
    <t>Jatta Tuominen</t>
  </si>
  <si>
    <t>Camilla Tuominen</t>
  </si>
  <si>
    <t>Voitto Salminen</t>
  </si>
  <si>
    <t>Aino Sipiläinen</t>
  </si>
  <si>
    <t>M13</t>
  </si>
  <si>
    <t>Eerikki Hirvonen</t>
  </si>
  <si>
    <t>Eevi Valjus</t>
  </si>
  <si>
    <t>KyKp</t>
  </si>
  <si>
    <t>Onni-Kalle Lahdelma</t>
  </si>
  <si>
    <t>Rasmus Saarinen</t>
  </si>
  <si>
    <t>2 4 2</t>
  </si>
  <si>
    <t>2 2 2</t>
  </si>
  <si>
    <t>0 2 1</t>
  </si>
  <si>
    <t>2 2 1</t>
  </si>
  <si>
    <t>0 0 1</t>
  </si>
  <si>
    <t>1 2 0</t>
  </si>
  <si>
    <t>2 1 2</t>
  </si>
  <si>
    <t>4 2 1</t>
  </si>
  <si>
    <t>1 2 3</t>
  </si>
  <si>
    <t>5 5 4</t>
  </si>
  <si>
    <t xml:space="preserve"> 0 0</t>
  </si>
  <si>
    <t xml:space="preserve"> 0 0 0 0</t>
  </si>
  <si>
    <t>0 1 1 2</t>
  </si>
  <si>
    <t>1 2 2 1</t>
  </si>
  <si>
    <t>1 0 0 1</t>
  </si>
  <si>
    <t>1 2 0 1</t>
  </si>
  <si>
    <t>3 4 2 2</t>
  </si>
  <si>
    <t>2 5 2 3</t>
  </si>
  <si>
    <t>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</si>
</sst>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h]:mm:ss;@"/>
    <numFmt numFmtId="165" formatCode="h:mm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21" fontId="0" fillId="0" borderId="0" xfId="0" applyNumberFormat="1" applyAlignment="1">
      <alignment horizontal="center"/>
    </xf>
    <xf numFmtId="0" fontId="0" fillId="0" borderId="0" xfId="0" quotePrefix="1" applyAlignment="1">
      <alignment horizontal="center"/>
    </xf>
    <xf numFmtId="45" fontId="0" fillId="0" borderId="0" xfId="0" applyNumberFormat="1" applyAlignment="1">
      <alignment horizontal="center"/>
    </xf>
    <xf numFmtId="21" fontId="0" fillId="0" borderId="0" xfId="0" applyNumberFormat="1" applyAlignment="1">
      <alignment horizontal="left"/>
    </xf>
    <xf numFmtId="0" fontId="2" fillId="0" borderId="0" xfId="0" applyFont="1"/>
    <xf numFmtId="0" fontId="0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quotePrefix="1" applyNumberForma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Border="1"/>
    <xf numFmtId="0" fontId="0" fillId="0" borderId="0" xfId="0" applyFont="1" applyBorder="1" applyAlignment="1">
      <alignment horizontal="center"/>
    </xf>
    <xf numFmtId="0" fontId="2" fillId="0" borderId="0" xfId="0" applyFont="1" applyBorder="1"/>
    <xf numFmtId="45" fontId="0" fillId="0" borderId="0" xfId="0" applyNumberFormat="1" applyBorder="1" applyAlignment="1">
      <alignment horizontal="center"/>
    </xf>
    <xf numFmtId="21" fontId="0" fillId="0" borderId="0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quotePrefix="1" applyNumberFormat="1" applyBorder="1" applyAlignment="1">
      <alignment horizontal="center"/>
    </xf>
    <xf numFmtId="1" fontId="0" fillId="0" borderId="0" xfId="0" quotePrefix="1" applyNumberFormat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 applyBorder="1" applyAlignment="1">
      <alignment horizontal="center"/>
    </xf>
    <xf numFmtId="165" fontId="0" fillId="0" borderId="0" xfId="0" quotePrefix="1" applyNumberFormat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280024"/>
        <c:axId val="443274448"/>
      </c:barChart>
      <c:catAx>
        <c:axId val="4432800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43274448"/>
        <c:crosses val="autoZero"/>
        <c:auto val="1"/>
        <c:lblAlgn val="ctr"/>
        <c:lblOffset val="100"/>
        <c:noMultiLvlLbl val="0"/>
      </c:catAx>
      <c:valAx>
        <c:axId val="443274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43280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9D0A438-CF66-47A1-A119-F23B6536C0EC}">
  <sheetPr/>
  <sheetViews>
    <sheetView zoomScale="11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7051" cy="6073205"/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3E0108F8-B032-4154-9958-6E2D2CE6A61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168DB-55D3-4F1D-B8C0-EA90FE15F27C}">
  <dimension ref="A1:R45"/>
  <sheetViews>
    <sheetView tabSelected="1" workbookViewId="0">
      <selection activeCell="O29" sqref="O29"/>
    </sheetView>
  </sheetViews>
  <sheetFormatPr defaultRowHeight="15" x14ac:dyDescent="0.25"/>
  <cols>
    <col min="3" max="3" width="8.7109375" style="8"/>
    <col min="4" max="4" width="18.140625" bestFit="1" customWidth="1"/>
    <col min="5" max="5" width="8.7109375" style="2"/>
    <col min="6" max="7" width="0" style="2" hidden="1" customWidth="1"/>
    <col min="8" max="8" width="10.85546875" style="2" bestFit="1" customWidth="1"/>
    <col min="9" max="10" width="0" style="2" hidden="1" customWidth="1"/>
    <col min="11" max="11" width="9.85546875" style="2" customWidth="1"/>
    <col min="13" max="13" width="9.42578125" bestFit="1" customWidth="1"/>
    <col min="14" max="14" width="8.7109375" style="2"/>
  </cols>
  <sheetData>
    <row r="1" spans="1:14" ht="15.75" x14ac:dyDescent="0.25">
      <c r="A1" s="15" t="s">
        <v>23</v>
      </c>
      <c r="B1" s="15"/>
      <c r="C1" s="16"/>
      <c r="D1" s="15"/>
    </row>
    <row r="2" spans="1:14" x14ac:dyDescent="0.25">
      <c r="A2" s="1" t="s">
        <v>24</v>
      </c>
      <c r="B2" s="1"/>
      <c r="D2" s="1"/>
    </row>
    <row r="3" spans="1:14" x14ac:dyDescent="0.25">
      <c r="A3" s="1"/>
      <c r="B3" s="1"/>
      <c r="D3" s="1"/>
    </row>
    <row r="5" spans="1:14" x14ac:dyDescent="0.25">
      <c r="A5" s="1"/>
      <c r="B5" s="1" t="s">
        <v>15</v>
      </c>
      <c r="C5" s="8" t="s">
        <v>14</v>
      </c>
      <c r="D5" t="s">
        <v>13</v>
      </c>
      <c r="E5" s="2" t="s">
        <v>7</v>
      </c>
      <c r="F5" s="2" t="s">
        <v>3</v>
      </c>
      <c r="G5" s="2" t="s">
        <v>4</v>
      </c>
      <c r="H5" s="2" t="s">
        <v>5</v>
      </c>
      <c r="I5" s="2" t="s">
        <v>16</v>
      </c>
      <c r="J5" s="2" t="s">
        <v>17</v>
      </c>
      <c r="K5" s="2" t="s">
        <v>6</v>
      </c>
      <c r="L5" s="2" t="s">
        <v>61</v>
      </c>
      <c r="M5" s="2"/>
    </row>
    <row r="6" spans="1:14" x14ac:dyDescent="0.25">
      <c r="A6" s="1" t="s">
        <v>22</v>
      </c>
      <c r="B6" s="1">
        <v>108</v>
      </c>
      <c r="D6" s="7" t="s">
        <v>10</v>
      </c>
      <c r="E6" s="2" t="s">
        <v>1</v>
      </c>
      <c r="F6" s="5">
        <v>3.1250000000000002E-3</v>
      </c>
      <c r="G6" s="5">
        <v>1.6527777777777777E-2</v>
      </c>
      <c r="H6" s="11" t="s">
        <v>47</v>
      </c>
      <c r="I6" s="3">
        <v>0.16666666666666666</v>
      </c>
      <c r="J6" s="22">
        <v>0.7993055555555556</v>
      </c>
      <c r="K6" s="26">
        <f>+(J6-I6)</f>
        <v>0.63263888888888897</v>
      </c>
      <c r="L6" s="5"/>
      <c r="M6" s="2"/>
    </row>
    <row r="7" spans="1:14" x14ac:dyDescent="0.25">
      <c r="A7" s="1"/>
      <c r="B7" s="1">
        <v>105</v>
      </c>
      <c r="D7" s="7" t="s">
        <v>8</v>
      </c>
      <c r="E7" s="2" t="s">
        <v>1</v>
      </c>
      <c r="F7" s="5"/>
      <c r="G7" s="5"/>
      <c r="H7" s="11" t="s">
        <v>45</v>
      </c>
      <c r="I7" s="3">
        <v>0.10416666666666667</v>
      </c>
      <c r="J7" s="22">
        <v>0.7715277777777777</v>
      </c>
      <c r="K7" s="26">
        <f>+(J7-I7)</f>
        <v>0.66736111111111107</v>
      </c>
      <c r="L7" s="26">
        <f>K7-K6</f>
        <v>3.4722222222222099E-2</v>
      </c>
      <c r="M7" s="2"/>
    </row>
    <row r="8" spans="1:14" x14ac:dyDescent="0.25">
      <c r="A8" s="1"/>
      <c r="B8" s="1">
        <v>107</v>
      </c>
      <c r="D8" s="7" t="s">
        <v>11</v>
      </c>
      <c r="E8" s="2" t="s">
        <v>1</v>
      </c>
      <c r="F8" s="5">
        <v>2.7777777777777801E-3</v>
      </c>
      <c r="G8" s="5">
        <v>1.712962962962963E-2</v>
      </c>
      <c r="H8" s="11" t="s">
        <v>44</v>
      </c>
      <c r="I8" s="3">
        <v>0.14583333333333334</v>
      </c>
      <c r="J8" s="22">
        <v>0.8618055555555556</v>
      </c>
      <c r="K8" s="26">
        <f>+(J8-I8)</f>
        <v>0.71597222222222223</v>
      </c>
      <c r="L8" s="26">
        <f>K8-K6</f>
        <v>8.3333333333333259E-2</v>
      </c>
      <c r="M8" s="2"/>
    </row>
    <row r="9" spans="1:14" x14ac:dyDescent="0.25">
      <c r="A9" s="1"/>
      <c r="B9" s="1">
        <v>104</v>
      </c>
      <c r="D9" s="7" t="s">
        <v>9</v>
      </c>
      <c r="E9" s="2" t="s">
        <v>1</v>
      </c>
      <c r="F9" s="5">
        <v>1.736111111111111E-3</v>
      </c>
      <c r="G9" s="5">
        <v>1.375E-2</v>
      </c>
      <c r="H9" s="11" t="s">
        <v>43</v>
      </c>
      <c r="I9" s="3">
        <v>8.3333333333333329E-2</v>
      </c>
      <c r="J9" s="22">
        <v>0.8965277777777777</v>
      </c>
      <c r="K9" s="26">
        <f>+(J9-I9)</f>
        <v>0.81319444444444433</v>
      </c>
      <c r="L9" s="26">
        <f>K9-K6</f>
        <v>0.18055555555555536</v>
      </c>
      <c r="M9" s="2"/>
    </row>
    <row r="10" spans="1:14" x14ac:dyDescent="0.25">
      <c r="A10" s="1"/>
      <c r="B10" s="1">
        <v>106</v>
      </c>
      <c r="D10" s="7" t="s">
        <v>26</v>
      </c>
      <c r="E10" s="2" t="s">
        <v>1</v>
      </c>
      <c r="F10" s="5"/>
      <c r="G10" s="5"/>
      <c r="H10" s="11" t="s">
        <v>46</v>
      </c>
      <c r="I10" s="3">
        <v>0.125</v>
      </c>
      <c r="J10" s="22">
        <v>0.96250000000000002</v>
      </c>
      <c r="K10" s="26">
        <f>+(J10-I10)</f>
        <v>0.83750000000000002</v>
      </c>
      <c r="L10" s="26">
        <f>K10-K6</f>
        <v>0.20486111111111105</v>
      </c>
      <c r="M10" s="2"/>
    </row>
    <row r="11" spans="1:14" x14ac:dyDescent="0.25">
      <c r="A11" s="1"/>
      <c r="B11" s="1"/>
      <c r="D11" s="7"/>
      <c r="F11" s="3"/>
      <c r="G11" s="5"/>
      <c r="H11" s="10"/>
      <c r="I11" s="3"/>
      <c r="J11" s="22"/>
      <c r="K11" s="26"/>
      <c r="L11" s="2"/>
      <c r="M11" s="2"/>
    </row>
    <row r="12" spans="1:14" x14ac:dyDescent="0.25">
      <c r="A12" s="1" t="s">
        <v>2</v>
      </c>
      <c r="B12" s="1">
        <v>109</v>
      </c>
      <c r="D12" s="7" t="s">
        <v>12</v>
      </c>
      <c r="E12" s="2" t="s">
        <v>1</v>
      </c>
      <c r="F12" s="5"/>
      <c r="G12" s="5"/>
      <c r="H12" s="11" t="s">
        <v>48</v>
      </c>
      <c r="I12" s="3">
        <v>0.1875</v>
      </c>
      <c r="J12" s="22">
        <v>0.8222222222222223</v>
      </c>
      <c r="K12" s="26">
        <f>+(J12-I12)</f>
        <v>0.6347222222222223</v>
      </c>
      <c r="L12" s="2"/>
      <c r="M12" s="5"/>
      <c r="N12" s="5"/>
    </row>
    <row r="13" spans="1:14" x14ac:dyDescent="0.25">
      <c r="A13" s="17"/>
      <c r="B13" s="17">
        <v>110</v>
      </c>
      <c r="C13" s="18"/>
      <c r="D13" s="19" t="s">
        <v>35</v>
      </c>
      <c r="E13" s="2" t="s">
        <v>0</v>
      </c>
      <c r="F13" s="20">
        <v>3.472222222222222E-3</v>
      </c>
      <c r="G13" s="20">
        <v>1.5243055555555557E-2</v>
      </c>
      <c r="H13" s="24" t="s">
        <v>49</v>
      </c>
      <c r="I13" s="21">
        <v>0.20833333333333334</v>
      </c>
      <c r="J13" s="23">
        <v>0.9159722222222223</v>
      </c>
      <c r="K13" s="27">
        <f>+(J13-I13)</f>
        <v>0.70763888888888893</v>
      </c>
      <c r="L13" s="26">
        <f>K13-K12</f>
        <v>7.291666666666663E-2</v>
      </c>
      <c r="M13" s="5"/>
      <c r="N13" s="5"/>
    </row>
    <row r="14" spans="1:14" x14ac:dyDescent="0.25">
      <c r="A14" s="1"/>
      <c r="B14" s="1"/>
      <c r="D14" s="7"/>
      <c r="F14" s="5"/>
      <c r="G14" s="5"/>
      <c r="H14" s="10"/>
      <c r="I14" s="3"/>
      <c r="J14" s="22"/>
      <c r="K14" s="26"/>
      <c r="L14" s="26"/>
      <c r="M14" s="5"/>
      <c r="N14" s="5"/>
    </row>
    <row r="15" spans="1:14" x14ac:dyDescent="0.25">
      <c r="A15" s="1"/>
      <c r="B15" s="1">
        <v>112</v>
      </c>
      <c r="D15" t="s">
        <v>39</v>
      </c>
      <c r="E15" s="2" t="s">
        <v>40</v>
      </c>
      <c r="H15" s="11" t="s">
        <v>51</v>
      </c>
      <c r="I15" s="3">
        <v>0.25</v>
      </c>
      <c r="J15" s="22">
        <v>0.95763888888888893</v>
      </c>
      <c r="K15" s="26">
        <f t="shared" ref="K15" si="0">+(J15-I15)</f>
        <v>0.70763888888888893</v>
      </c>
      <c r="L15" s="27"/>
      <c r="M15" s="5"/>
      <c r="N15" s="5"/>
    </row>
    <row r="16" spans="1:14" x14ac:dyDescent="0.25">
      <c r="A16" s="1" t="s">
        <v>21</v>
      </c>
      <c r="B16" s="1">
        <v>111</v>
      </c>
      <c r="D16" t="s">
        <v>28</v>
      </c>
      <c r="E16" s="2" t="s">
        <v>0</v>
      </c>
      <c r="H16" s="11" t="s">
        <v>50</v>
      </c>
      <c r="I16" s="3">
        <v>0.22916666666666666</v>
      </c>
      <c r="J16" s="22">
        <v>1.0409722222222222</v>
      </c>
      <c r="K16" s="26">
        <f t="shared" ref="K16" si="1">+(J16-I16)</f>
        <v>0.81180555555555556</v>
      </c>
      <c r="L16" s="26">
        <f>K16-K15</f>
        <v>0.10416666666666663</v>
      </c>
      <c r="M16" s="5"/>
      <c r="N16" s="5"/>
    </row>
    <row r="17" spans="1:14" x14ac:dyDescent="0.25">
      <c r="A17" s="1"/>
      <c r="B17" s="1"/>
      <c r="H17" s="10"/>
      <c r="I17" s="3"/>
      <c r="J17" s="22"/>
      <c r="K17" s="26"/>
      <c r="L17" s="26"/>
      <c r="M17" s="5"/>
      <c r="N17" s="5"/>
    </row>
    <row r="18" spans="1:14" x14ac:dyDescent="0.25">
      <c r="A18" s="1" t="s">
        <v>37</v>
      </c>
      <c r="B18" s="1">
        <v>113</v>
      </c>
      <c r="D18" s="7" t="s">
        <v>38</v>
      </c>
      <c r="E18" s="2" t="s">
        <v>0</v>
      </c>
      <c r="H18" s="11" t="s">
        <v>52</v>
      </c>
      <c r="I18" s="3">
        <v>0.27083333333333331</v>
      </c>
      <c r="J18" s="22">
        <v>1.2340277777777777</v>
      </c>
      <c r="K18" s="26">
        <f>+(J18-I18)</f>
        <v>0.96319444444444446</v>
      </c>
      <c r="L18" s="26"/>
      <c r="M18" s="5"/>
      <c r="N18" s="5"/>
    </row>
    <row r="19" spans="1:14" x14ac:dyDescent="0.25">
      <c r="A19" s="1"/>
      <c r="B19" s="1"/>
      <c r="D19" s="7"/>
      <c r="F19" s="5"/>
      <c r="G19" s="5"/>
      <c r="H19" s="10"/>
      <c r="I19" s="3"/>
      <c r="J19" s="22"/>
      <c r="K19" s="26"/>
      <c r="L19" s="26"/>
      <c r="M19" s="5"/>
      <c r="N19" s="5"/>
    </row>
    <row r="20" spans="1:14" x14ac:dyDescent="0.25">
      <c r="A20" s="1" t="s">
        <v>25</v>
      </c>
      <c r="B20" s="1">
        <v>114</v>
      </c>
      <c r="D20" t="s">
        <v>29</v>
      </c>
      <c r="E20" s="2" t="s">
        <v>0</v>
      </c>
      <c r="H20" s="11" t="s">
        <v>53</v>
      </c>
      <c r="I20" s="3">
        <v>0.29166666666666669</v>
      </c>
      <c r="J20" s="22">
        <v>0.6777777777777777</v>
      </c>
      <c r="K20" s="26">
        <f t="shared" ref="K20" si="2">+(J20-I20)</f>
        <v>0.38611111111111102</v>
      </c>
      <c r="L20" s="28"/>
      <c r="M20" s="5"/>
      <c r="N20" s="5"/>
    </row>
    <row r="21" spans="1:14" x14ac:dyDescent="0.25">
      <c r="A21" s="1"/>
      <c r="B21" s="1"/>
      <c r="D21" s="7"/>
      <c r="F21" s="5"/>
      <c r="G21" s="5"/>
      <c r="H21" s="10"/>
      <c r="I21" s="3"/>
      <c r="J21" s="3"/>
      <c r="K21" s="26"/>
      <c r="L21" s="26"/>
      <c r="M21" s="5"/>
      <c r="N21" s="5"/>
    </row>
    <row r="22" spans="1:14" x14ac:dyDescent="0.25">
      <c r="A22" s="1" t="s">
        <v>18</v>
      </c>
      <c r="B22" s="1">
        <v>116</v>
      </c>
      <c r="D22" s="7" t="s">
        <v>42</v>
      </c>
      <c r="E22" s="14" t="s">
        <v>0</v>
      </c>
      <c r="F22" s="5"/>
      <c r="G22" s="5"/>
      <c r="H22" s="25" t="s">
        <v>59</v>
      </c>
      <c r="I22" s="3">
        <v>0.10416666666666667</v>
      </c>
      <c r="J22" s="22">
        <v>1.8145833333333332</v>
      </c>
      <c r="K22" s="26">
        <f>+(J22-I22)</f>
        <v>1.7104166666666665</v>
      </c>
      <c r="L22" s="26"/>
      <c r="M22" s="5"/>
      <c r="N22" s="5"/>
    </row>
    <row r="23" spans="1:14" x14ac:dyDescent="0.25">
      <c r="A23" s="1"/>
      <c r="B23" s="1">
        <v>115</v>
      </c>
      <c r="D23" s="7" t="s">
        <v>41</v>
      </c>
      <c r="E23" s="14" t="s">
        <v>1</v>
      </c>
      <c r="H23" s="25" t="s">
        <v>60</v>
      </c>
      <c r="I23" s="3">
        <v>8.3333333333333329E-2</v>
      </c>
      <c r="J23" s="22">
        <v>1.8444444444444443</v>
      </c>
      <c r="K23" s="26">
        <f>+(J23-I23)</f>
        <v>1.7611111111111111</v>
      </c>
      <c r="L23" s="26">
        <f>K23-K22</f>
        <v>5.0694444444444597E-2</v>
      </c>
      <c r="M23" s="5"/>
      <c r="N23" s="5"/>
    </row>
    <row r="24" spans="1:14" x14ac:dyDescent="0.25">
      <c r="A24" s="1"/>
      <c r="B24" s="1"/>
      <c r="D24" s="12"/>
      <c r="E24" s="13"/>
      <c r="F24" s="5"/>
      <c r="G24" s="5"/>
      <c r="H24" s="25"/>
      <c r="I24" s="3"/>
      <c r="J24" s="22"/>
      <c r="K24" s="26"/>
      <c r="L24" s="26"/>
      <c r="M24" s="5"/>
      <c r="N24" s="5"/>
    </row>
    <row r="25" spans="1:14" x14ac:dyDescent="0.25">
      <c r="A25" s="1" t="s">
        <v>27</v>
      </c>
      <c r="B25" s="1">
        <v>117</v>
      </c>
      <c r="D25" s="7" t="s">
        <v>33</v>
      </c>
      <c r="E25" s="14" t="s">
        <v>0</v>
      </c>
      <c r="H25" s="25" t="s">
        <v>58</v>
      </c>
      <c r="I25" s="3">
        <v>0.125</v>
      </c>
      <c r="J25" s="22">
        <v>1.5041666666666667</v>
      </c>
      <c r="K25" s="26">
        <f>+(J25-I25)</f>
        <v>1.3791666666666667</v>
      </c>
      <c r="L25" s="26"/>
      <c r="M25" s="5"/>
      <c r="N25" s="5"/>
    </row>
    <row r="26" spans="1:14" x14ac:dyDescent="0.25">
      <c r="A26" s="1"/>
      <c r="B26" s="1">
        <v>118</v>
      </c>
      <c r="D26" s="7" t="s">
        <v>34</v>
      </c>
      <c r="E26" s="14" t="s">
        <v>0</v>
      </c>
      <c r="F26" s="5"/>
      <c r="G26" s="5"/>
      <c r="H26" s="25" t="s">
        <v>57</v>
      </c>
      <c r="I26" s="3">
        <v>0.14583333333333334</v>
      </c>
      <c r="J26" s="22">
        <v>1.6291666666666667</v>
      </c>
      <c r="K26" s="26">
        <f>+(J26-I26)</f>
        <v>1.4833333333333334</v>
      </c>
      <c r="L26" s="26">
        <f>K26-K25</f>
        <v>0.10416666666666674</v>
      </c>
      <c r="M26" s="5"/>
      <c r="N26" s="5"/>
    </row>
    <row r="27" spans="1:14" x14ac:dyDescent="0.25">
      <c r="A27" s="1"/>
      <c r="B27" s="1"/>
      <c r="D27" s="7"/>
      <c r="E27" s="14"/>
      <c r="F27" s="5"/>
      <c r="G27" s="5"/>
      <c r="H27" s="25"/>
      <c r="I27" s="3"/>
      <c r="J27" s="22"/>
      <c r="K27" s="26"/>
      <c r="L27" s="26"/>
      <c r="M27" s="5"/>
      <c r="N27" s="5"/>
    </row>
    <row r="28" spans="1:14" x14ac:dyDescent="0.25">
      <c r="A28" s="1" t="s">
        <v>19</v>
      </c>
      <c r="B28" s="1">
        <v>119</v>
      </c>
      <c r="D28" s="7" t="s">
        <v>20</v>
      </c>
      <c r="E28" s="14" t="s">
        <v>0</v>
      </c>
      <c r="F28" s="5"/>
      <c r="G28" s="5"/>
      <c r="H28" s="25" t="s">
        <v>54</v>
      </c>
      <c r="I28" s="3">
        <v>0.16666666666666666</v>
      </c>
      <c r="J28" s="22">
        <v>0.9868055555555556</v>
      </c>
      <c r="K28" s="26">
        <f>+(J28-I28)</f>
        <v>0.82013888888888897</v>
      </c>
      <c r="L28" s="26"/>
      <c r="M28" s="5"/>
      <c r="N28" s="5"/>
    </row>
    <row r="29" spans="1:14" x14ac:dyDescent="0.25">
      <c r="A29" s="1"/>
      <c r="B29" s="1">
        <v>120</v>
      </c>
      <c r="D29" s="7" t="s">
        <v>36</v>
      </c>
      <c r="E29" s="14" t="s">
        <v>32</v>
      </c>
      <c r="F29" s="5"/>
      <c r="G29" s="5"/>
      <c r="H29" s="25" t="s">
        <v>55</v>
      </c>
      <c r="I29" s="3">
        <v>0.1875</v>
      </c>
      <c r="J29" s="22">
        <v>1.0486111111111112</v>
      </c>
      <c r="K29" s="26">
        <f>+(J29-I29)</f>
        <v>0.86111111111111116</v>
      </c>
      <c r="L29" s="26">
        <f>K29-K28</f>
        <v>4.0972222222222188E-2</v>
      </c>
      <c r="M29" s="5"/>
      <c r="N29" s="5"/>
    </row>
    <row r="30" spans="1:14" x14ac:dyDescent="0.25">
      <c r="A30" s="1"/>
      <c r="B30" s="1"/>
      <c r="D30" s="7"/>
      <c r="E30" s="14"/>
      <c r="F30" s="5"/>
      <c r="G30" s="5"/>
      <c r="H30" s="25"/>
      <c r="I30" s="3"/>
      <c r="J30" s="22"/>
      <c r="K30" s="26"/>
      <c r="L30" s="26"/>
      <c r="M30" s="5"/>
      <c r="N30" s="5"/>
    </row>
    <row r="31" spans="1:14" x14ac:dyDescent="0.25">
      <c r="A31" s="1" t="s">
        <v>30</v>
      </c>
      <c r="B31" s="1">
        <v>121</v>
      </c>
      <c r="D31" s="7" t="s">
        <v>31</v>
      </c>
      <c r="E31" s="14" t="s">
        <v>32</v>
      </c>
      <c r="F31" s="5"/>
      <c r="G31" s="5"/>
      <c r="H31" s="25" t="s">
        <v>56</v>
      </c>
      <c r="I31" s="3">
        <v>0.20833333333333334</v>
      </c>
      <c r="J31" s="22">
        <v>1.0847222222222224</v>
      </c>
      <c r="K31" s="26">
        <f>+(J31-I31)</f>
        <v>0.87638888888888899</v>
      </c>
      <c r="L31" s="26"/>
      <c r="M31" s="5"/>
      <c r="N31" s="5"/>
    </row>
    <row r="32" spans="1:14" x14ac:dyDescent="0.25">
      <c r="A32" s="1"/>
      <c r="B32" s="1"/>
      <c r="D32" s="7"/>
      <c r="E32" s="14"/>
      <c r="F32" s="5"/>
      <c r="G32" s="5"/>
      <c r="H32" s="10"/>
      <c r="I32" s="3"/>
      <c r="J32" s="3"/>
      <c r="K32" s="3"/>
      <c r="L32" s="26"/>
      <c r="M32" s="5"/>
      <c r="N32" s="5"/>
    </row>
    <row r="33" spans="1:18" x14ac:dyDescent="0.25">
      <c r="A33" s="1"/>
      <c r="B33" s="1"/>
      <c r="D33" s="7"/>
      <c r="F33" s="5"/>
      <c r="G33" s="5"/>
      <c r="H33" s="10"/>
      <c r="I33" s="3"/>
      <c r="J33" s="3"/>
      <c r="K33" s="3"/>
      <c r="L33" s="2"/>
      <c r="M33" s="5"/>
      <c r="N33" s="5"/>
    </row>
    <row r="34" spans="1:18" x14ac:dyDescent="0.25">
      <c r="A34" s="1"/>
      <c r="B34" s="1"/>
      <c r="D34" s="12"/>
      <c r="E34" s="13"/>
      <c r="F34" s="5"/>
      <c r="G34" s="5"/>
      <c r="H34" s="10"/>
      <c r="I34" s="3"/>
      <c r="J34" s="3"/>
      <c r="K34" s="3"/>
      <c r="L34" s="3"/>
      <c r="M34" s="5"/>
      <c r="N34" s="5"/>
    </row>
    <row r="35" spans="1:18" x14ac:dyDescent="0.25">
      <c r="A35" s="1"/>
      <c r="B35" s="1"/>
      <c r="D35" s="12"/>
      <c r="E35" s="13"/>
      <c r="F35" s="5"/>
      <c r="G35" s="5"/>
      <c r="H35" s="10"/>
      <c r="I35" s="3"/>
      <c r="J35" s="3"/>
      <c r="K35" s="3"/>
      <c r="L35" s="2"/>
      <c r="M35" s="5"/>
      <c r="N35" s="5"/>
    </row>
    <row r="36" spans="1:18" x14ac:dyDescent="0.25">
      <c r="A36" s="1"/>
      <c r="B36" s="1"/>
      <c r="D36" s="7"/>
      <c r="E36" s="14"/>
      <c r="F36" s="5"/>
      <c r="G36" s="5"/>
      <c r="H36" s="10"/>
      <c r="I36" s="3"/>
      <c r="J36" s="3"/>
      <c r="K36" s="3"/>
      <c r="L36" s="2"/>
      <c r="M36" s="5"/>
      <c r="N36" s="5"/>
    </row>
    <row r="37" spans="1:18" x14ac:dyDescent="0.25">
      <c r="A37" s="1"/>
      <c r="B37" s="1"/>
      <c r="D37" s="12"/>
      <c r="E37" s="13"/>
      <c r="F37" s="5"/>
      <c r="G37" s="5"/>
      <c r="H37" s="10"/>
      <c r="I37" s="3"/>
      <c r="J37" s="3"/>
      <c r="K37" s="3"/>
      <c r="L37" s="5"/>
      <c r="M37" s="5"/>
      <c r="N37" s="5"/>
      <c r="R37" s="6"/>
    </row>
    <row r="38" spans="1:18" x14ac:dyDescent="0.25">
      <c r="A38" s="1"/>
      <c r="B38" s="1"/>
      <c r="D38" s="12"/>
      <c r="E38" s="13"/>
      <c r="H38" s="11"/>
      <c r="I38" s="3"/>
      <c r="J38" s="3"/>
      <c r="K38" s="3"/>
      <c r="L38" s="2"/>
      <c r="M38" s="5"/>
      <c r="N38" s="5"/>
      <c r="R38" s="6"/>
    </row>
    <row r="39" spans="1:18" x14ac:dyDescent="0.25">
      <c r="A39" s="1"/>
      <c r="B39" s="1"/>
      <c r="D39" s="12"/>
      <c r="E39" s="13"/>
      <c r="F39" s="5"/>
      <c r="G39" s="5"/>
      <c r="H39" s="10"/>
      <c r="I39" s="3"/>
      <c r="J39" s="3"/>
      <c r="K39" s="3"/>
      <c r="L39" s="5"/>
      <c r="M39" s="2"/>
    </row>
    <row r="40" spans="1:18" x14ac:dyDescent="0.25">
      <c r="A40" s="1"/>
      <c r="B40" s="1"/>
      <c r="D40" s="7"/>
      <c r="H40" s="10"/>
      <c r="I40" s="3"/>
      <c r="J40" s="3"/>
      <c r="K40" s="3"/>
      <c r="L40" s="2"/>
      <c r="M40" s="2"/>
    </row>
    <row r="41" spans="1:18" x14ac:dyDescent="0.25">
      <c r="D41" s="7"/>
      <c r="F41" s="5">
        <v>4.5138888888888893E-3</v>
      </c>
      <c r="G41" s="5">
        <v>1.3506944444444445E-2</v>
      </c>
      <c r="H41" s="9"/>
      <c r="I41" s="3"/>
      <c r="J41" s="3"/>
      <c r="K41" s="3"/>
      <c r="L41" s="2"/>
      <c r="M41" s="5"/>
    </row>
    <row r="42" spans="1:18" x14ac:dyDescent="0.25">
      <c r="F42" s="3"/>
      <c r="G42" s="3"/>
      <c r="H42" s="3"/>
      <c r="I42" s="3"/>
      <c r="J42" s="3"/>
      <c r="K42" s="3"/>
      <c r="L42" s="2"/>
      <c r="M42" s="3"/>
      <c r="N42" s="3"/>
    </row>
    <row r="43" spans="1:18" x14ac:dyDescent="0.25">
      <c r="L43" s="2"/>
      <c r="M43" s="2"/>
    </row>
    <row r="44" spans="1:18" x14ac:dyDescent="0.25">
      <c r="F44" s="3"/>
      <c r="G44" s="3"/>
      <c r="H44" s="3"/>
      <c r="I44" s="3"/>
      <c r="J44" s="3"/>
      <c r="K44" s="3"/>
      <c r="L44" s="4"/>
      <c r="M44" s="3"/>
    </row>
    <row r="45" spans="1:18" x14ac:dyDescent="0.25">
      <c r="F45" s="3"/>
      <c r="G45" s="3"/>
      <c r="H45" s="3"/>
      <c r="I45" s="3"/>
      <c r="J45" s="3"/>
      <c r="K45" s="3"/>
      <c r="L45" s="2"/>
      <c r="M45" s="3"/>
      <c r="N45" s="3"/>
    </row>
  </sheetData>
  <sortState ref="B22:K23">
    <sortCondition ref="K22:K2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Kaaviot</vt:lpstr>
      </vt:variant>
      <vt:variant>
        <vt:i4>1</vt:i4>
      </vt:variant>
    </vt:vector>
  </HeadingPairs>
  <TitlesOfParts>
    <vt:vector size="2" baseType="lpstr">
      <vt:lpstr>Taul1</vt:lpstr>
      <vt:lpstr>Kaavio1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Karinkanta Jari PV KAARTJR</dc:creator>
  <cp:lastModifiedBy>Karinkanta Jari PV KAARTJR</cp:lastModifiedBy>
  <dcterms:created xsi:type="dcterms:W3CDTF">2023-01-26T11:41:01Z</dcterms:created>
  <dcterms:modified xsi:type="dcterms:W3CDTF">2023-12-14T05:39:54Z</dcterms:modified>
</cp:coreProperties>
</file>